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p\Desktop\eye\สถิติ\รายงานสถิติ กรกฎาคม 2567\"/>
    </mc:Choice>
  </mc:AlternateContent>
  <xr:revisionPtr revIDLastSave="0" documentId="13_ncr:1_{97336FC5-6A0E-462D-9CE5-A17044CCD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.ค.67" sheetId="2" r:id="rId1"/>
  </sheets>
  <definedNames>
    <definedName name="_xlnm.Print_Area" localSheetId="0">ม.ค.67!$A$1:$AC$28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2" l="1"/>
  <c r="W16" i="2"/>
  <c r="T18" i="2"/>
  <c r="Q18" i="2"/>
  <c r="Q16" i="2"/>
  <c r="N18" i="2"/>
  <c r="K18" i="2"/>
  <c r="K16" i="2"/>
  <c r="E18" i="2"/>
  <c r="E16" i="2"/>
  <c r="D17" i="2"/>
  <c r="D19" i="2" s="1"/>
  <c r="C17" i="2"/>
  <c r="C19" i="2" s="1"/>
  <c r="E6" i="2"/>
  <c r="F17" i="2"/>
  <c r="F19" i="2" s="1"/>
  <c r="G17" i="2"/>
  <c r="G19" i="2" s="1"/>
  <c r="I17" i="2"/>
  <c r="I19" i="2" s="1"/>
  <c r="J17" i="2"/>
  <c r="J19" i="2" s="1"/>
  <c r="L17" i="2"/>
  <c r="L19" i="2" s="1"/>
  <c r="M17" i="2"/>
  <c r="M19" i="2" s="1"/>
  <c r="O17" i="2"/>
  <c r="O19" i="2" s="1"/>
  <c r="P17" i="2"/>
  <c r="P19" i="2" s="1"/>
  <c r="R17" i="2"/>
  <c r="R19" i="2" s="1"/>
  <c r="S17" i="2"/>
  <c r="S19" i="2" s="1"/>
  <c r="U17" i="2"/>
  <c r="U19" i="2" s="1"/>
  <c r="V17" i="2"/>
  <c r="V19" i="2" s="1"/>
  <c r="X17" i="2"/>
  <c r="X19" i="2" s="1"/>
  <c r="Y17" i="2"/>
  <c r="Y19" i="2" s="1"/>
  <c r="AA17" i="2"/>
  <c r="AA19" i="2" s="1"/>
  <c r="AB17" i="2"/>
  <c r="AB19" i="2" s="1"/>
  <c r="H9" i="2" l="1"/>
  <c r="AC7" i="2"/>
  <c r="AC8" i="2"/>
  <c r="AC9" i="2"/>
  <c r="AC10" i="2"/>
  <c r="AC11" i="2"/>
  <c r="AC12" i="2"/>
  <c r="AC13" i="2"/>
  <c r="AC14" i="2"/>
  <c r="AC15" i="2"/>
  <c r="AC16" i="2"/>
  <c r="AC6" i="2"/>
  <c r="Z7" i="2"/>
  <c r="Z8" i="2"/>
  <c r="Z9" i="2"/>
  <c r="Z10" i="2"/>
  <c r="Z11" i="2"/>
  <c r="Z12" i="2"/>
  <c r="Z13" i="2"/>
  <c r="Z14" i="2"/>
  <c r="Z15" i="2"/>
  <c r="Z16" i="2"/>
  <c r="Z6" i="2"/>
  <c r="W7" i="2"/>
  <c r="W8" i="2"/>
  <c r="W9" i="2"/>
  <c r="W10" i="2"/>
  <c r="W11" i="2"/>
  <c r="W12" i="2"/>
  <c r="W13" i="2"/>
  <c r="W14" i="2"/>
  <c r="W15" i="2"/>
  <c r="W6" i="2"/>
  <c r="T7" i="2"/>
  <c r="T8" i="2"/>
  <c r="T9" i="2"/>
  <c r="T10" i="2"/>
  <c r="T11" i="2"/>
  <c r="T12" i="2"/>
  <c r="T13" i="2"/>
  <c r="T14" i="2"/>
  <c r="T15" i="2"/>
  <c r="T6" i="2"/>
  <c r="Q7" i="2"/>
  <c r="Q8" i="2"/>
  <c r="Q9" i="2"/>
  <c r="Q10" i="2"/>
  <c r="Q11" i="2"/>
  <c r="Q12" i="2"/>
  <c r="Q13" i="2"/>
  <c r="Q14" i="2"/>
  <c r="Q15" i="2"/>
  <c r="N7" i="2"/>
  <c r="N8" i="2"/>
  <c r="N9" i="2"/>
  <c r="N10" i="2"/>
  <c r="N11" i="2"/>
  <c r="N12" i="2"/>
  <c r="N13" i="2"/>
  <c r="N14" i="2"/>
  <c r="N15" i="2"/>
  <c r="Q6" i="2"/>
  <c r="N6" i="2"/>
  <c r="K7" i="2"/>
  <c r="K8" i="2"/>
  <c r="K9" i="2"/>
  <c r="K10" i="2"/>
  <c r="K11" i="2"/>
  <c r="K12" i="2"/>
  <c r="K13" i="2"/>
  <c r="K14" i="2"/>
  <c r="K15" i="2"/>
  <c r="K6" i="2"/>
  <c r="H7" i="2"/>
  <c r="H8" i="2"/>
  <c r="H10" i="2"/>
  <c r="H11" i="2"/>
  <c r="H12" i="2"/>
  <c r="H13" i="2"/>
  <c r="H14" i="2"/>
  <c r="H15" i="2"/>
  <c r="H16" i="2"/>
  <c r="H6" i="2"/>
  <c r="E7" i="2"/>
  <c r="E8" i="2"/>
  <c r="E9" i="2"/>
  <c r="E10" i="2"/>
  <c r="E11" i="2"/>
  <c r="E12" i="2"/>
  <c r="E13" i="2"/>
  <c r="E14" i="2"/>
  <c r="E15" i="2"/>
  <c r="H18" i="2"/>
  <c r="E17" i="2" l="1"/>
  <c r="E19" i="2" s="1"/>
  <c r="AC17" i="2"/>
  <c r="AC19" i="2" s="1"/>
  <c r="Z17" i="2"/>
  <c r="Z19" i="2" s="1"/>
  <c r="W17" i="2"/>
  <c r="W19" i="2" s="1"/>
  <c r="T17" i="2"/>
  <c r="T19" i="2" s="1"/>
  <c r="Q17" i="2"/>
  <c r="Q19" i="2" s="1"/>
  <c r="N17" i="2"/>
  <c r="N19" i="2" s="1"/>
  <c r="K17" i="2"/>
  <c r="K19" i="2" s="1"/>
  <c r="H17" i="2"/>
  <c r="H19" i="2" s="1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<sst xmlns="http://schemas.openxmlformats.org/spreadsheetml/2006/main" count="63" uniqueCount="38">
  <si>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</si>
  <si>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</si>
  <si>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</si>
  <si>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</si>
  <si>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</si>
  <si>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</si>
  <si>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</si>
  <si>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</si>
  <si>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</si>
  <si>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</si>
  <si>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</si>
  <si>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</si>
  <si>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</si>
  <si>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</si>
  <si>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</si>
  <si>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</si>
  <si>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</si>
  <si>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</si>
  <si>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</si>
  <si>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</si>
  <si>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</si>
  <si>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</si>
  <si>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</si>
  <si>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</si>
  <si>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</si>
  <si>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</si>
  <si>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</si>
  <si>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</si>
  <si>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</si>
  <si>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</si>
  <si>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</si>
  <si>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</si>
  <si>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</si>
  <si>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</si>
  <si>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</si>
  <si>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ประจำเดือน กรกฎาคม  2567</t>
  </si>
  <si>
    <t>ข้อมูล ณ วันที่ 24 กรกฎาคม 2567</t>
  </si>
  <si>
    <t xml:space="preserve">              2. ศพส. ขอนแก่น ให้บริการรูปแบบบริการทางสังคม (ไม่มีผู้สูงอายุแบบเต็มเวลา)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</si>
</sst>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vertical="center"/>
    </xf>
    <xf numFmtId="164" fontId="3" fillId="0" borderId="0" xfId="0" applyNumberFormat="1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2" fillId="0" borderId="1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2" borderId="2" xfId="0" applyFont="1" applyFill="1" applyBorder="1"/>
    <xf numFmtId="0" fontId="9" fillId="0" borderId="2" xfId="0" applyFont="1" applyBorder="1"/>
    <xf numFmtId="0" fontId="9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 readingOrder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12" fillId="2" borderId="4" xfId="0" applyFont="1" applyFill="1" applyBorder="1" applyAlignment="1">
      <alignment horizontal="center" wrapText="1" readingOrder="1"/>
    </xf>
    <xf numFmtId="0" fontId="9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wrapText="1" readingOrder="1"/>
    </xf>
    <xf numFmtId="0" fontId="2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4" zoomScaleNormal="100" workbookViewId="0">
      <selection activeCell="E19" sqref="E19"/>
    </sheetView>
  </sheetViews>
  <sheetFormatPr defaultColWidth="9.140625" defaultRowHeight="15"/>
  <cols>
    <col min="1" max="1" width="3.140625" style="3" customWidth="1"/>
    <col min="2" max="2" width="30.85546875" style="1" customWidth="1"/>
    <col min="3" max="3" width="7.42578125" style="1" customWidth="1"/>
    <col min="4" max="4" width="7" style="1" customWidth="1"/>
    <col min="5" max="5" width="8.42578125" style="1" bestFit="1" customWidth="1"/>
    <col min="6" max="6" width="6.140625" style="1" customWidth="1"/>
    <col min="7" max="7" width="6.28515625" style="1" customWidth="1"/>
    <col min="8" max="9" width="6.140625" style="1" customWidth="1"/>
    <col min="10" max="11" width="5.85546875" style="1" customWidth="1"/>
    <col min="12" max="13" width="6.140625" style="1" customWidth="1"/>
    <col min="14" max="14" width="5.85546875" style="1" customWidth="1"/>
    <col min="15" max="15" width="4.85546875" style="1" customWidth="1"/>
    <col min="16" max="16" width="7" style="1" customWidth="1"/>
    <col min="17" max="17" width="5.7109375" style="1" customWidth="1"/>
    <col min="18" max="19" width="6.42578125" style="1" customWidth="1"/>
    <col min="20" max="20" width="5.28515625" style="1" customWidth="1"/>
    <col min="21" max="21" width="7" style="1" bestFit="1" customWidth="1"/>
    <col min="22" max="22" width="7.28515625" style="1" bestFit="1" customWidth="1"/>
    <col min="23" max="23" width="6.140625" style="1" customWidth="1"/>
    <col min="24" max="24" width="7.28515625" style="1" bestFit="1" customWidth="1"/>
    <col min="25" max="25" width="6.42578125" style="1" customWidth="1"/>
    <col min="26" max="26" width="6.140625" style="1" bestFit="1" customWidth="1"/>
    <col min="27" max="27" width="6" style="1" customWidth="1"/>
    <col min="28" max="28" width="6.7109375" style="1" customWidth="1"/>
    <col min="29" max="29" width="5.42578125" style="1" customWidth="1"/>
    <col min="30" max="16384" width="9.140625" style="1"/>
  </cols>
  <sheetData>
    <row r="1" spans="1:29" ht="42" customHeight="1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2"/>
    </row>
    <row r="2" spans="1:29" ht="42" customHeight="1">
      <c r="A2" s="74" t="s">
        <v>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 ht="29.25" customHeight="1">
      <c r="A3" s="80" t="s">
        <v>0</v>
      </c>
      <c r="B3" s="80" t="s">
        <v>4</v>
      </c>
      <c r="C3" s="61" t="s">
        <v>10</v>
      </c>
      <c r="D3" s="62"/>
      <c r="E3" s="63"/>
      <c r="F3" s="61" t="s">
        <v>8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/>
      <c r="U3" s="61" t="s">
        <v>9</v>
      </c>
      <c r="V3" s="62"/>
      <c r="W3" s="62"/>
      <c r="X3" s="62"/>
      <c r="Y3" s="62"/>
      <c r="Z3" s="62"/>
      <c r="AA3" s="62"/>
      <c r="AB3" s="62"/>
      <c r="AC3" s="63"/>
    </row>
    <row r="4" spans="1:29" ht="24">
      <c r="A4" s="81"/>
      <c r="B4" s="81"/>
      <c r="C4" s="59" t="s">
        <v>1</v>
      </c>
      <c r="D4" s="59" t="s">
        <v>2</v>
      </c>
      <c r="E4" s="59" t="s">
        <v>3</v>
      </c>
      <c r="F4" s="75" t="s">
        <v>12</v>
      </c>
      <c r="G4" s="76"/>
      <c r="H4" s="77"/>
      <c r="I4" s="75" t="s">
        <v>13</v>
      </c>
      <c r="J4" s="76"/>
      <c r="K4" s="77"/>
      <c r="L4" s="75" t="s">
        <v>14</v>
      </c>
      <c r="M4" s="76"/>
      <c r="N4" s="77"/>
      <c r="O4" s="75" t="s">
        <v>15</v>
      </c>
      <c r="P4" s="76"/>
      <c r="Q4" s="77"/>
      <c r="R4" s="75" t="s">
        <v>11</v>
      </c>
      <c r="S4" s="76"/>
      <c r="T4" s="77"/>
      <c r="U4" s="75" t="s">
        <v>5</v>
      </c>
      <c r="V4" s="76"/>
      <c r="W4" s="77"/>
      <c r="X4" s="75" t="s">
        <v>6</v>
      </c>
      <c r="Y4" s="76"/>
      <c r="Z4" s="77"/>
      <c r="AA4" s="75" t="s">
        <v>7</v>
      </c>
      <c r="AB4" s="76"/>
      <c r="AC4" s="77"/>
    </row>
    <row r="5" spans="1:29" ht="24">
      <c r="A5" s="82"/>
      <c r="B5" s="82"/>
      <c r="C5" s="60"/>
      <c r="D5" s="60"/>
      <c r="E5" s="60"/>
      <c r="F5" s="2" t="s">
        <v>1</v>
      </c>
      <c r="G5" s="2" t="s">
        <v>2</v>
      </c>
      <c r="H5" s="5" t="s">
        <v>3</v>
      </c>
      <c r="I5" s="2" t="s">
        <v>1</v>
      </c>
      <c r="J5" s="2" t="s">
        <v>2</v>
      </c>
      <c r="K5" s="5" t="s">
        <v>3</v>
      </c>
      <c r="L5" s="2" t="s">
        <v>1</v>
      </c>
      <c r="M5" s="2" t="s">
        <v>2</v>
      </c>
      <c r="N5" s="5" t="s">
        <v>3</v>
      </c>
      <c r="O5" s="2" t="s">
        <v>1</v>
      </c>
      <c r="P5" s="2" t="s">
        <v>2</v>
      </c>
      <c r="Q5" s="5" t="s">
        <v>3</v>
      </c>
      <c r="R5" s="2" t="s">
        <v>1</v>
      </c>
      <c r="S5" s="2" t="s">
        <v>2</v>
      </c>
      <c r="T5" s="5" t="s">
        <v>3</v>
      </c>
      <c r="U5" s="2" t="s">
        <v>1</v>
      </c>
      <c r="V5" s="2" t="s">
        <v>2</v>
      </c>
      <c r="W5" s="5" t="s">
        <v>3</v>
      </c>
      <c r="X5" s="2" t="s">
        <v>1</v>
      </c>
      <c r="Y5" s="2" t="s">
        <v>2</v>
      </c>
      <c r="Z5" s="5" t="s">
        <v>3</v>
      </c>
      <c r="AA5" s="2" t="s">
        <v>1</v>
      </c>
      <c r="AB5" s="2" t="s">
        <v>2</v>
      </c>
      <c r="AC5" s="5" t="s">
        <v>3</v>
      </c>
    </row>
    <row r="6" spans="1:29" s="10" customFormat="1" ht="24">
      <c r="A6" s="14">
        <v>1</v>
      </c>
      <c r="B6" s="13" t="s">
        <v>18</v>
      </c>
      <c r="C6" s="23">
        <v>87</v>
      </c>
      <c r="D6" s="23">
        <v>160</v>
      </c>
      <c r="E6" s="55">
        <f>SUM(C6:D6)</f>
        <v>247</v>
      </c>
      <c r="F6" s="28">
        <v>32</v>
      </c>
      <c r="G6" s="23">
        <v>18</v>
      </c>
      <c r="H6" s="55">
        <f>SUM(F6:G6)</f>
        <v>50</v>
      </c>
      <c r="I6" s="28">
        <v>36</v>
      </c>
      <c r="J6" s="23">
        <v>70</v>
      </c>
      <c r="K6" s="55">
        <f>SUM(I6:J6)</f>
        <v>106</v>
      </c>
      <c r="L6" s="28">
        <v>13</v>
      </c>
      <c r="M6" s="23">
        <v>59</v>
      </c>
      <c r="N6" s="55">
        <f>SUM(L6:M6)</f>
        <v>72</v>
      </c>
      <c r="O6" s="28">
        <v>5</v>
      </c>
      <c r="P6" s="23">
        <v>13</v>
      </c>
      <c r="Q6" s="55">
        <f>SUM(O6:P6)</f>
        <v>18</v>
      </c>
      <c r="R6" s="28">
        <v>0</v>
      </c>
      <c r="S6" s="23">
        <v>1</v>
      </c>
      <c r="T6" s="55">
        <f>SUM(R6:S6)</f>
        <v>1</v>
      </c>
      <c r="U6" s="28">
        <v>39</v>
      </c>
      <c r="V6" s="23">
        <v>89</v>
      </c>
      <c r="W6" s="55">
        <f>SUM(U6:V6)</f>
        <v>128</v>
      </c>
      <c r="X6" s="28">
        <v>21</v>
      </c>
      <c r="Y6" s="23">
        <v>33</v>
      </c>
      <c r="Z6" s="55">
        <f>SUM(X6:Y6)</f>
        <v>54</v>
      </c>
      <c r="AA6" s="28">
        <v>26</v>
      </c>
      <c r="AB6" s="23">
        <v>39</v>
      </c>
      <c r="AC6" s="55">
        <f>SUM(AA6:AB6)</f>
        <v>65</v>
      </c>
    </row>
    <row r="7" spans="1:29" s="10" customFormat="1" ht="24">
      <c r="A7" s="14">
        <v>2</v>
      </c>
      <c r="B7" s="13" t="s">
        <v>31</v>
      </c>
      <c r="C7" s="23">
        <v>44</v>
      </c>
      <c r="D7" s="23">
        <v>50</v>
      </c>
      <c r="E7" s="55">
        <f t="shared" ref="E7:E16" si="0">SUM(C7:D7)</f>
        <v>94</v>
      </c>
      <c r="F7" s="28">
        <v>14</v>
      </c>
      <c r="G7" s="23">
        <v>1</v>
      </c>
      <c r="H7" s="55">
        <f t="shared" ref="H7:H16" si="1">SUM(F7:G7)</f>
        <v>15</v>
      </c>
      <c r="I7" s="28">
        <v>23</v>
      </c>
      <c r="J7" s="23">
        <v>20</v>
      </c>
      <c r="K7" s="55">
        <f t="shared" ref="K7:K16" si="2">SUM(I7:J7)</f>
        <v>43</v>
      </c>
      <c r="L7" s="28">
        <v>7</v>
      </c>
      <c r="M7" s="23">
        <v>24</v>
      </c>
      <c r="N7" s="55">
        <f t="shared" ref="N7:N16" si="3">SUM(L7:M7)</f>
        <v>31</v>
      </c>
      <c r="O7" s="28">
        <v>0</v>
      </c>
      <c r="P7" s="23">
        <v>5</v>
      </c>
      <c r="Q7" s="55">
        <f t="shared" ref="Q7:Q16" si="4">SUM(O7:P7)</f>
        <v>5</v>
      </c>
      <c r="R7" s="28">
        <v>0</v>
      </c>
      <c r="S7" s="23">
        <v>0</v>
      </c>
      <c r="T7" s="55">
        <f t="shared" ref="T7:T16" si="5">SUM(R7:S7)</f>
        <v>0</v>
      </c>
      <c r="U7" s="28">
        <v>17</v>
      </c>
      <c r="V7" s="23">
        <v>19</v>
      </c>
      <c r="W7" s="55">
        <f t="shared" ref="W7:W16" si="6">SUM(U7:V7)</f>
        <v>36</v>
      </c>
      <c r="X7" s="28">
        <v>18</v>
      </c>
      <c r="Y7" s="23">
        <v>19</v>
      </c>
      <c r="Z7" s="55">
        <f t="shared" ref="Z7:Z16" si="7">SUM(X7:Y7)</f>
        <v>37</v>
      </c>
      <c r="AA7" s="28">
        <v>9</v>
      </c>
      <c r="AB7" s="23">
        <v>12</v>
      </c>
      <c r="AC7" s="55">
        <f t="shared" ref="AC7:AC16" si="8">SUM(AA7:AB7)</f>
        <v>21</v>
      </c>
    </row>
    <row r="8" spans="1:29" s="10" customFormat="1" ht="24">
      <c r="A8" s="14">
        <v>3</v>
      </c>
      <c r="B8" s="13" t="s">
        <v>29</v>
      </c>
      <c r="C8" s="30">
        <v>59</v>
      </c>
      <c r="D8" s="30">
        <v>109</v>
      </c>
      <c r="E8" s="55">
        <f t="shared" si="0"/>
        <v>168</v>
      </c>
      <c r="F8" s="54">
        <v>17</v>
      </c>
      <c r="G8" s="31">
        <v>17</v>
      </c>
      <c r="H8" s="55">
        <f t="shared" si="1"/>
        <v>34</v>
      </c>
      <c r="I8" s="56">
        <v>26</v>
      </c>
      <c r="J8" s="5">
        <v>37</v>
      </c>
      <c r="K8" s="55">
        <f t="shared" si="2"/>
        <v>63</v>
      </c>
      <c r="L8" s="56">
        <v>13</v>
      </c>
      <c r="M8" s="5">
        <v>39</v>
      </c>
      <c r="N8" s="55">
        <f t="shared" si="3"/>
        <v>52</v>
      </c>
      <c r="O8" s="56">
        <v>2</v>
      </c>
      <c r="P8" s="5">
        <v>13</v>
      </c>
      <c r="Q8" s="55">
        <f t="shared" si="4"/>
        <v>15</v>
      </c>
      <c r="R8" s="56">
        <v>1</v>
      </c>
      <c r="S8" s="51">
        <v>3</v>
      </c>
      <c r="T8" s="55">
        <f t="shared" si="5"/>
        <v>4</v>
      </c>
      <c r="U8" s="57">
        <v>22</v>
      </c>
      <c r="V8" s="22">
        <v>45</v>
      </c>
      <c r="W8" s="55">
        <f t="shared" si="6"/>
        <v>67</v>
      </c>
      <c r="X8" s="57">
        <v>10</v>
      </c>
      <c r="Y8" s="22">
        <v>22</v>
      </c>
      <c r="Z8" s="55">
        <f t="shared" si="7"/>
        <v>32</v>
      </c>
      <c r="AA8" s="57">
        <v>28</v>
      </c>
      <c r="AB8" s="22">
        <v>42</v>
      </c>
      <c r="AC8" s="55">
        <f t="shared" si="8"/>
        <v>70</v>
      </c>
    </row>
    <row r="9" spans="1:29" s="10" customFormat="1" ht="24">
      <c r="A9" s="14">
        <v>4</v>
      </c>
      <c r="B9" s="34" t="s">
        <v>30</v>
      </c>
      <c r="C9" s="33">
        <v>80</v>
      </c>
      <c r="D9" s="33">
        <v>90</v>
      </c>
      <c r="E9" s="55">
        <f t="shared" si="0"/>
        <v>170</v>
      </c>
      <c r="F9" s="50">
        <v>25</v>
      </c>
      <c r="G9" s="42">
        <v>23</v>
      </c>
      <c r="H9" s="55">
        <f t="shared" si="1"/>
        <v>48</v>
      </c>
      <c r="I9" s="48">
        <v>33</v>
      </c>
      <c r="J9" s="43">
        <v>33</v>
      </c>
      <c r="K9" s="55">
        <f t="shared" si="2"/>
        <v>66</v>
      </c>
      <c r="L9" s="48">
        <v>21</v>
      </c>
      <c r="M9" s="43">
        <v>29</v>
      </c>
      <c r="N9" s="55">
        <f t="shared" si="3"/>
        <v>50</v>
      </c>
      <c r="O9" s="48">
        <v>1</v>
      </c>
      <c r="P9" s="43">
        <v>5</v>
      </c>
      <c r="Q9" s="55">
        <f t="shared" si="4"/>
        <v>6</v>
      </c>
      <c r="R9" s="48">
        <v>0</v>
      </c>
      <c r="S9" s="24">
        <v>0</v>
      </c>
      <c r="T9" s="55">
        <f t="shared" si="5"/>
        <v>0</v>
      </c>
      <c r="U9" s="48">
        <v>34</v>
      </c>
      <c r="V9" s="43">
        <v>41</v>
      </c>
      <c r="W9" s="55">
        <f t="shared" si="6"/>
        <v>75</v>
      </c>
      <c r="X9" s="48">
        <v>23</v>
      </c>
      <c r="Y9" s="43">
        <v>26</v>
      </c>
      <c r="Z9" s="55">
        <f t="shared" si="7"/>
        <v>49</v>
      </c>
      <c r="AA9" s="48">
        <v>23</v>
      </c>
      <c r="AB9" s="43">
        <v>23</v>
      </c>
      <c r="AC9" s="55">
        <f t="shared" si="8"/>
        <v>46</v>
      </c>
    </row>
    <row r="10" spans="1:29" s="10" customFormat="1" ht="24">
      <c r="A10" s="14">
        <v>5</v>
      </c>
      <c r="B10" s="35" t="s">
        <v>19</v>
      </c>
      <c r="C10" s="33">
        <v>40</v>
      </c>
      <c r="D10" s="33">
        <v>28</v>
      </c>
      <c r="E10" s="55">
        <f t="shared" si="0"/>
        <v>68</v>
      </c>
      <c r="F10" s="49">
        <v>11</v>
      </c>
      <c r="G10" s="41">
        <v>4</v>
      </c>
      <c r="H10" s="55">
        <f t="shared" si="1"/>
        <v>15</v>
      </c>
      <c r="I10" s="49">
        <v>21</v>
      </c>
      <c r="J10" s="33">
        <v>16</v>
      </c>
      <c r="K10" s="55">
        <f t="shared" si="2"/>
        <v>37</v>
      </c>
      <c r="L10" s="50">
        <v>8</v>
      </c>
      <c r="M10" s="33">
        <v>5</v>
      </c>
      <c r="N10" s="55">
        <f t="shared" si="3"/>
        <v>13</v>
      </c>
      <c r="O10" s="49">
        <v>0</v>
      </c>
      <c r="P10" s="33">
        <v>2</v>
      </c>
      <c r="Q10" s="55">
        <f t="shared" si="4"/>
        <v>2</v>
      </c>
      <c r="R10" s="49">
        <v>0</v>
      </c>
      <c r="S10" s="50">
        <v>1</v>
      </c>
      <c r="T10" s="55">
        <f t="shared" si="5"/>
        <v>1</v>
      </c>
      <c r="U10" s="49">
        <v>15</v>
      </c>
      <c r="V10" s="50">
        <v>19</v>
      </c>
      <c r="W10" s="55">
        <f t="shared" si="6"/>
        <v>34</v>
      </c>
      <c r="X10" s="49">
        <v>14</v>
      </c>
      <c r="Y10" s="50">
        <v>2</v>
      </c>
      <c r="Z10" s="55">
        <f t="shared" si="7"/>
        <v>16</v>
      </c>
      <c r="AA10" s="49">
        <v>11</v>
      </c>
      <c r="AB10" s="49">
        <v>7</v>
      </c>
      <c r="AC10" s="55">
        <f t="shared" si="8"/>
        <v>18</v>
      </c>
    </row>
    <row r="11" spans="1:29" s="10" customFormat="1" ht="24">
      <c r="A11" s="14">
        <v>6</v>
      </c>
      <c r="B11" s="15" t="s">
        <v>32</v>
      </c>
      <c r="C11" s="29">
        <v>44</v>
      </c>
      <c r="D11" s="29">
        <v>39</v>
      </c>
      <c r="E11" s="55">
        <f t="shared" si="0"/>
        <v>83</v>
      </c>
      <c r="F11" s="47">
        <v>16</v>
      </c>
      <c r="G11" s="2">
        <v>7</v>
      </c>
      <c r="H11" s="55">
        <f t="shared" si="1"/>
        <v>23</v>
      </c>
      <c r="I11" s="46">
        <v>23</v>
      </c>
      <c r="J11" s="25">
        <v>18</v>
      </c>
      <c r="K11" s="55">
        <f t="shared" si="2"/>
        <v>41</v>
      </c>
      <c r="L11" s="47">
        <v>5</v>
      </c>
      <c r="M11" s="25">
        <v>10</v>
      </c>
      <c r="N11" s="55">
        <f t="shared" si="3"/>
        <v>15</v>
      </c>
      <c r="O11" s="47">
        <v>0</v>
      </c>
      <c r="P11" s="25">
        <v>4</v>
      </c>
      <c r="Q11" s="55">
        <f t="shared" si="4"/>
        <v>4</v>
      </c>
      <c r="R11" s="46">
        <v>0</v>
      </c>
      <c r="S11" s="52">
        <v>0</v>
      </c>
      <c r="T11" s="55">
        <f t="shared" si="5"/>
        <v>0</v>
      </c>
      <c r="U11" s="46">
        <v>28</v>
      </c>
      <c r="V11" s="46">
        <v>25</v>
      </c>
      <c r="W11" s="55">
        <f t="shared" si="6"/>
        <v>53</v>
      </c>
      <c r="X11" s="46">
        <v>12</v>
      </c>
      <c r="Y11" s="32">
        <v>4</v>
      </c>
      <c r="Z11" s="55">
        <f t="shared" si="7"/>
        <v>16</v>
      </c>
      <c r="AA11" s="46">
        <v>4</v>
      </c>
      <c r="AB11" s="32">
        <v>10</v>
      </c>
      <c r="AC11" s="55">
        <f t="shared" si="8"/>
        <v>14</v>
      </c>
    </row>
    <row r="12" spans="1:29" s="10" customFormat="1" ht="24">
      <c r="A12" s="14">
        <v>7</v>
      </c>
      <c r="B12" s="13" t="s">
        <v>20</v>
      </c>
      <c r="C12" s="23">
        <v>57</v>
      </c>
      <c r="D12" s="23">
        <v>59</v>
      </c>
      <c r="E12" s="55">
        <f t="shared" si="0"/>
        <v>116</v>
      </c>
      <c r="F12" s="44">
        <v>21</v>
      </c>
      <c r="G12" s="40">
        <v>5</v>
      </c>
      <c r="H12" s="55">
        <f t="shared" si="1"/>
        <v>26</v>
      </c>
      <c r="I12" s="44">
        <v>24</v>
      </c>
      <c r="J12" s="40">
        <v>26</v>
      </c>
      <c r="K12" s="55">
        <f t="shared" si="2"/>
        <v>50</v>
      </c>
      <c r="L12" s="53">
        <v>11</v>
      </c>
      <c r="M12" s="40">
        <v>23</v>
      </c>
      <c r="N12" s="55">
        <f t="shared" si="3"/>
        <v>34</v>
      </c>
      <c r="O12" s="44">
        <v>1</v>
      </c>
      <c r="P12" s="40">
        <v>5</v>
      </c>
      <c r="Q12" s="55">
        <f t="shared" si="4"/>
        <v>6</v>
      </c>
      <c r="R12" s="44">
        <v>0</v>
      </c>
      <c r="S12" s="53">
        <v>0</v>
      </c>
      <c r="T12" s="55">
        <f t="shared" si="5"/>
        <v>0</v>
      </c>
      <c r="U12" s="28">
        <v>31</v>
      </c>
      <c r="V12" s="23">
        <v>40</v>
      </c>
      <c r="W12" s="55">
        <f t="shared" si="6"/>
        <v>71</v>
      </c>
      <c r="X12" s="28">
        <v>17</v>
      </c>
      <c r="Y12" s="23">
        <v>10</v>
      </c>
      <c r="Z12" s="55">
        <f t="shared" si="7"/>
        <v>27</v>
      </c>
      <c r="AA12" s="28">
        <v>9</v>
      </c>
      <c r="AB12" s="23">
        <v>9</v>
      </c>
      <c r="AC12" s="55">
        <f t="shared" si="8"/>
        <v>18</v>
      </c>
    </row>
    <row r="13" spans="1:29" s="10" customFormat="1" ht="24">
      <c r="A13" s="14">
        <v>8</v>
      </c>
      <c r="B13" s="35" t="s">
        <v>33</v>
      </c>
      <c r="C13" s="38">
        <v>44</v>
      </c>
      <c r="D13" s="37">
        <v>46</v>
      </c>
      <c r="E13" s="55">
        <f t="shared" si="0"/>
        <v>90</v>
      </c>
      <c r="F13" s="45">
        <v>24</v>
      </c>
      <c r="G13" s="39">
        <v>20</v>
      </c>
      <c r="H13" s="55">
        <f t="shared" si="1"/>
        <v>44</v>
      </c>
      <c r="I13" s="45">
        <v>20</v>
      </c>
      <c r="J13" s="39">
        <v>15</v>
      </c>
      <c r="K13" s="55">
        <f t="shared" si="2"/>
        <v>35</v>
      </c>
      <c r="L13" s="45">
        <v>0</v>
      </c>
      <c r="M13" s="39">
        <v>11</v>
      </c>
      <c r="N13" s="55">
        <f t="shared" si="3"/>
        <v>11</v>
      </c>
      <c r="O13" s="45">
        <v>0</v>
      </c>
      <c r="P13" s="39">
        <v>0</v>
      </c>
      <c r="Q13" s="55">
        <f t="shared" si="4"/>
        <v>0</v>
      </c>
      <c r="R13" s="45">
        <v>0</v>
      </c>
      <c r="S13" s="45">
        <v>0</v>
      </c>
      <c r="T13" s="55">
        <f t="shared" si="5"/>
        <v>0</v>
      </c>
      <c r="U13" s="83">
        <v>13</v>
      </c>
      <c r="V13" s="84">
        <v>14</v>
      </c>
      <c r="W13" s="55">
        <f t="shared" si="6"/>
        <v>27</v>
      </c>
      <c r="X13" s="83">
        <v>15</v>
      </c>
      <c r="Y13" s="84">
        <v>16</v>
      </c>
      <c r="Z13" s="55">
        <f t="shared" si="7"/>
        <v>31</v>
      </c>
      <c r="AA13" s="83">
        <v>16</v>
      </c>
      <c r="AB13" s="84">
        <v>16</v>
      </c>
      <c r="AC13" s="55">
        <f t="shared" si="8"/>
        <v>32</v>
      </c>
    </row>
    <row r="14" spans="1:29" s="11" customFormat="1" ht="24">
      <c r="A14" s="14">
        <v>9</v>
      </c>
      <c r="B14" s="13" t="s">
        <v>21</v>
      </c>
      <c r="C14" s="36">
        <v>38</v>
      </c>
      <c r="D14" s="36">
        <v>41</v>
      </c>
      <c r="E14" s="55">
        <f t="shared" si="0"/>
        <v>79</v>
      </c>
      <c r="F14" s="28">
        <v>14</v>
      </c>
      <c r="G14" s="23">
        <v>9</v>
      </c>
      <c r="H14" s="55">
        <f t="shared" si="1"/>
        <v>23</v>
      </c>
      <c r="I14" s="28">
        <v>13</v>
      </c>
      <c r="J14" s="23">
        <v>24</v>
      </c>
      <c r="K14" s="55">
        <f t="shared" si="2"/>
        <v>37</v>
      </c>
      <c r="L14" s="28">
        <v>10</v>
      </c>
      <c r="M14" s="23">
        <v>6</v>
      </c>
      <c r="N14" s="55">
        <f t="shared" si="3"/>
        <v>16</v>
      </c>
      <c r="O14" s="28">
        <v>1</v>
      </c>
      <c r="P14" s="23">
        <v>2</v>
      </c>
      <c r="Q14" s="55">
        <f t="shared" si="4"/>
        <v>3</v>
      </c>
      <c r="R14" s="57">
        <v>0</v>
      </c>
      <c r="S14" s="22">
        <v>0</v>
      </c>
      <c r="T14" s="55">
        <f t="shared" si="5"/>
        <v>0</v>
      </c>
      <c r="U14" s="56">
        <v>14</v>
      </c>
      <c r="V14" s="5">
        <v>13</v>
      </c>
      <c r="W14" s="55">
        <f t="shared" si="6"/>
        <v>27</v>
      </c>
      <c r="X14" s="56">
        <v>9</v>
      </c>
      <c r="Y14" s="5">
        <v>15</v>
      </c>
      <c r="Z14" s="55">
        <f t="shared" si="7"/>
        <v>24</v>
      </c>
      <c r="AA14" s="56">
        <v>16</v>
      </c>
      <c r="AB14" s="5">
        <v>12</v>
      </c>
      <c r="AC14" s="55">
        <f t="shared" si="8"/>
        <v>28</v>
      </c>
    </row>
    <row r="15" spans="1:29" s="10" customFormat="1" ht="24">
      <c r="A15" s="14">
        <v>12</v>
      </c>
      <c r="B15" s="13" t="s">
        <v>34</v>
      </c>
      <c r="C15" s="23">
        <v>48</v>
      </c>
      <c r="D15" s="23">
        <v>51</v>
      </c>
      <c r="E15" s="55">
        <f t="shared" si="0"/>
        <v>99</v>
      </c>
      <c r="F15" s="28">
        <v>18</v>
      </c>
      <c r="G15" s="23">
        <v>13</v>
      </c>
      <c r="H15" s="55">
        <f t="shared" si="1"/>
        <v>31</v>
      </c>
      <c r="I15" s="28">
        <v>25</v>
      </c>
      <c r="J15" s="23">
        <v>23</v>
      </c>
      <c r="K15" s="55">
        <f t="shared" si="2"/>
        <v>48</v>
      </c>
      <c r="L15" s="28">
        <v>5</v>
      </c>
      <c r="M15" s="23">
        <v>12</v>
      </c>
      <c r="N15" s="55">
        <f t="shared" si="3"/>
        <v>17</v>
      </c>
      <c r="O15" s="28">
        <v>0</v>
      </c>
      <c r="P15" s="23">
        <v>3</v>
      </c>
      <c r="Q15" s="55">
        <f t="shared" si="4"/>
        <v>3</v>
      </c>
      <c r="R15" s="28">
        <v>0</v>
      </c>
      <c r="S15" s="28">
        <v>0</v>
      </c>
      <c r="T15" s="55">
        <f t="shared" si="5"/>
        <v>0</v>
      </c>
      <c r="U15" s="28">
        <v>20</v>
      </c>
      <c r="V15" s="23">
        <v>19</v>
      </c>
      <c r="W15" s="55">
        <f t="shared" si="6"/>
        <v>39</v>
      </c>
      <c r="X15" s="28">
        <v>27</v>
      </c>
      <c r="Y15" s="23">
        <v>29</v>
      </c>
      <c r="Z15" s="55">
        <f t="shared" si="7"/>
        <v>56</v>
      </c>
      <c r="AA15" s="28">
        <v>1</v>
      </c>
      <c r="AB15" s="23">
        <v>3</v>
      </c>
      <c r="AC15" s="55">
        <f t="shared" si="8"/>
        <v>4</v>
      </c>
    </row>
    <row r="16" spans="1:29" s="10" customFormat="1" ht="24">
      <c r="A16" s="14">
        <v>11</v>
      </c>
      <c r="B16" s="15" t="s">
        <v>22</v>
      </c>
      <c r="C16" s="23">
        <v>50</v>
      </c>
      <c r="D16" s="23">
        <v>37</v>
      </c>
      <c r="E16" s="55">
        <f>SUM(C16:D16)</f>
        <v>87</v>
      </c>
      <c r="F16" s="28">
        <v>24</v>
      </c>
      <c r="G16" s="23">
        <v>9</v>
      </c>
      <c r="H16" s="55">
        <f t="shared" si="1"/>
        <v>33</v>
      </c>
      <c r="I16" s="28">
        <v>23</v>
      </c>
      <c r="J16" s="23">
        <v>20</v>
      </c>
      <c r="K16" s="55">
        <f>SUM(I16:J16)</f>
        <v>43</v>
      </c>
      <c r="L16" s="28">
        <v>4</v>
      </c>
      <c r="M16" s="23">
        <v>6</v>
      </c>
      <c r="N16" s="55"/>
      <c r="O16" s="28">
        <v>0</v>
      </c>
      <c r="P16" s="23">
        <v>1</v>
      </c>
      <c r="Q16" s="55">
        <f t="shared" si="4"/>
        <v>1</v>
      </c>
      <c r="R16" s="58">
        <v>0</v>
      </c>
      <c r="S16" s="26">
        <v>0</v>
      </c>
      <c r="T16" s="55">
        <v>0</v>
      </c>
      <c r="U16" s="28">
        <v>21</v>
      </c>
      <c r="V16" s="23">
        <v>16</v>
      </c>
      <c r="W16" s="55">
        <f t="shared" si="6"/>
        <v>37</v>
      </c>
      <c r="X16" s="28">
        <v>20</v>
      </c>
      <c r="Y16" s="23">
        <v>13</v>
      </c>
      <c r="Z16" s="55">
        <f t="shared" si="7"/>
        <v>33</v>
      </c>
      <c r="AA16" s="28">
        <v>8</v>
      </c>
      <c r="AB16" s="23">
        <v>9</v>
      </c>
      <c r="AC16" s="55">
        <f t="shared" si="8"/>
        <v>17</v>
      </c>
    </row>
    <row r="17" spans="1:30" s="12" customFormat="1" ht="24.75" thickBot="1">
      <c r="A17" s="78" t="s">
        <v>3</v>
      </c>
      <c r="B17" s="79"/>
      <c r="C17" s="18">
        <f>SUM(C6:C16)</f>
        <v>591</v>
      </c>
      <c r="D17" s="18">
        <f>SUM(D6:D16)</f>
        <v>710</v>
      </c>
      <c r="E17" s="18">
        <f>SUM(E6:E16)</f>
        <v>1301</v>
      </c>
      <c r="F17" s="18">
        <f t="shared" ref="F17:AC17" si="9">SUM(F6:F16)</f>
        <v>216</v>
      </c>
      <c r="G17" s="18">
        <f t="shared" si="9"/>
        <v>126</v>
      </c>
      <c r="H17" s="18">
        <f t="shared" si="9"/>
        <v>342</v>
      </c>
      <c r="I17" s="18">
        <f t="shared" si="9"/>
        <v>267</v>
      </c>
      <c r="J17" s="18">
        <f t="shared" si="9"/>
        <v>302</v>
      </c>
      <c r="K17" s="18">
        <f t="shared" si="9"/>
        <v>569</v>
      </c>
      <c r="L17" s="18">
        <f t="shared" si="9"/>
        <v>97</v>
      </c>
      <c r="M17" s="18">
        <f t="shared" si="9"/>
        <v>224</v>
      </c>
      <c r="N17" s="18">
        <f t="shared" si="9"/>
        <v>311</v>
      </c>
      <c r="O17" s="18">
        <f t="shared" si="9"/>
        <v>10</v>
      </c>
      <c r="P17" s="18">
        <f t="shared" si="9"/>
        <v>53</v>
      </c>
      <c r="Q17" s="18">
        <f t="shared" si="9"/>
        <v>63</v>
      </c>
      <c r="R17" s="18">
        <f t="shared" si="9"/>
        <v>1</v>
      </c>
      <c r="S17" s="18">
        <f t="shared" si="9"/>
        <v>5</v>
      </c>
      <c r="T17" s="18">
        <f t="shared" si="9"/>
        <v>6</v>
      </c>
      <c r="U17" s="18">
        <f t="shared" si="9"/>
        <v>254</v>
      </c>
      <c r="V17" s="18">
        <f t="shared" si="9"/>
        <v>340</v>
      </c>
      <c r="W17" s="18">
        <f t="shared" si="9"/>
        <v>594</v>
      </c>
      <c r="X17" s="18">
        <f t="shared" si="9"/>
        <v>186</v>
      </c>
      <c r="Y17" s="18">
        <f t="shared" si="9"/>
        <v>189</v>
      </c>
      <c r="Z17" s="18">
        <f t="shared" si="9"/>
        <v>375</v>
      </c>
      <c r="AA17" s="18">
        <f t="shared" si="9"/>
        <v>151</v>
      </c>
      <c r="AB17" s="18">
        <f t="shared" si="9"/>
        <v>182</v>
      </c>
      <c r="AC17" s="18">
        <f t="shared" si="9"/>
        <v>333</v>
      </c>
    </row>
    <row r="18" spans="1:30" s="10" customFormat="1" ht="24">
      <c r="A18" s="13">
        <v>12</v>
      </c>
      <c r="B18" s="13" t="s">
        <v>28</v>
      </c>
      <c r="C18" s="27">
        <v>174</v>
      </c>
      <c r="D18" s="27">
        <v>216</v>
      </c>
      <c r="E18" s="27">
        <f>SUM(C18:D18)</f>
        <v>390</v>
      </c>
      <c r="F18" s="17">
        <v>65</v>
      </c>
      <c r="G18" s="17">
        <v>80</v>
      </c>
      <c r="H18" s="17">
        <f>SUM(F18:G18)</f>
        <v>145</v>
      </c>
      <c r="I18" s="17">
        <v>56</v>
      </c>
      <c r="J18" s="17">
        <v>75</v>
      </c>
      <c r="K18" s="17">
        <f>SUM(I18:J18)</f>
        <v>131</v>
      </c>
      <c r="L18" s="17">
        <v>35</v>
      </c>
      <c r="M18" s="17">
        <v>52</v>
      </c>
      <c r="N18" s="16">
        <f>SUM(L18:M18)</f>
        <v>87</v>
      </c>
      <c r="O18" s="17">
        <v>17</v>
      </c>
      <c r="P18" s="17">
        <v>9</v>
      </c>
      <c r="Q18" s="17">
        <f>SUM(O18:P18)</f>
        <v>26</v>
      </c>
      <c r="R18" s="17">
        <v>1</v>
      </c>
      <c r="S18" s="17">
        <v>0</v>
      </c>
      <c r="T18" s="17">
        <f>SUM(R18:S18)</f>
        <v>1</v>
      </c>
      <c r="U18" s="27">
        <v>174</v>
      </c>
      <c r="V18" s="27">
        <v>216</v>
      </c>
      <c r="W18" s="27">
        <f>SUM(U18:V18)</f>
        <v>390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</row>
    <row r="19" spans="1:30" s="8" customFormat="1" ht="28.5" customHeight="1">
      <c r="A19" s="5"/>
      <c r="B19" s="5" t="s">
        <v>16</v>
      </c>
      <c r="C19" s="19">
        <f>SUM(C17:C18)</f>
        <v>765</v>
      </c>
      <c r="D19" s="19">
        <f t="shared" ref="D19:AC19" si="10">SUM(D17:D18)</f>
        <v>926</v>
      </c>
      <c r="E19" s="19">
        <f t="shared" si="10"/>
        <v>1691</v>
      </c>
      <c r="F19" s="19">
        <f t="shared" si="10"/>
        <v>281</v>
      </c>
      <c r="G19" s="19">
        <f t="shared" si="10"/>
        <v>206</v>
      </c>
      <c r="H19" s="19">
        <f t="shared" si="10"/>
        <v>487</v>
      </c>
      <c r="I19" s="19">
        <f t="shared" si="10"/>
        <v>323</v>
      </c>
      <c r="J19" s="19">
        <f t="shared" si="10"/>
        <v>377</v>
      </c>
      <c r="K19" s="19">
        <f t="shared" si="10"/>
        <v>700</v>
      </c>
      <c r="L19" s="19">
        <f t="shared" si="10"/>
        <v>132</v>
      </c>
      <c r="M19" s="19">
        <f t="shared" si="10"/>
        <v>276</v>
      </c>
      <c r="N19" s="19">
        <f t="shared" si="10"/>
        <v>398</v>
      </c>
      <c r="O19" s="19">
        <f t="shared" si="10"/>
        <v>27</v>
      </c>
      <c r="P19" s="19">
        <f t="shared" si="10"/>
        <v>62</v>
      </c>
      <c r="Q19" s="19">
        <f t="shared" si="10"/>
        <v>89</v>
      </c>
      <c r="R19" s="19">
        <f t="shared" si="10"/>
        <v>2</v>
      </c>
      <c r="S19" s="19">
        <f t="shared" si="10"/>
        <v>5</v>
      </c>
      <c r="T19" s="19">
        <f t="shared" si="10"/>
        <v>7</v>
      </c>
      <c r="U19" s="19">
        <f t="shared" si="10"/>
        <v>428</v>
      </c>
      <c r="V19" s="19">
        <f t="shared" si="10"/>
        <v>556</v>
      </c>
      <c r="W19" s="19">
        <f t="shared" si="10"/>
        <v>984</v>
      </c>
      <c r="X19" s="19">
        <f t="shared" si="10"/>
        <v>186</v>
      </c>
      <c r="Y19" s="19">
        <f t="shared" si="10"/>
        <v>189</v>
      </c>
      <c r="Z19" s="19">
        <f t="shared" si="10"/>
        <v>375</v>
      </c>
      <c r="AA19" s="19">
        <f t="shared" si="10"/>
        <v>151</v>
      </c>
      <c r="AB19" s="19">
        <f t="shared" si="10"/>
        <v>182</v>
      </c>
      <c r="AC19" s="19">
        <f t="shared" si="10"/>
        <v>333</v>
      </c>
    </row>
    <row r="20" spans="1:30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30" ht="27" customHeight="1">
      <c r="A21" s="68" t="s">
        <v>23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</row>
    <row r="22" spans="1:30" ht="30.75" customHeight="1">
      <c r="A22" s="73" t="s">
        <v>36</v>
      </c>
      <c r="B22" s="73"/>
      <c r="C22" s="7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0" ht="24">
      <c r="A23" s="69" t="s">
        <v>24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21"/>
    </row>
    <row r="24" spans="1:30" ht="24">
      <c r="A24" s="64" t="s">
        <v>25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6"/>
      <c r="AD24" s="20"/>
    </row>
    <row r="25" spans="1:30" ht="24">
      <c r="A25" s="67" t="s">
        <v>26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</row>
    <row r="26" spans="1:30" ht="24">
      <c r="A26" s="67" t="s">
        <v>27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</row>
    <row r="27" spans="1:30" ht="24" customHeight="1">
      <c r="A27" s="68" t="s">
        <v>37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</row>
    <row r="28" spans="1:30">
      <c r="L28" s="4"/>
      <c r="N28" s="4"/>
      <c r="P28" s="9"/>
      <c r="Q28" s="9"/>
      <c r="S28" s="9"/>
      <c r="T28" s="9"/>
      <c r="V28" s="9"/>
    </row>
    <row r="30" spans="1:30" ht="15" customHeight="1"/>
    <row r="31" spans="1:30" ht="15" customHeight="1"/>
    <row r="32" spans="1:30">
      <c r="Q32" s="9"/>
      <c r="U32" s="9"/>
    </row>
  </sheetData>
  <mergeCells count="26">
    <mergeCell ref="A21:AC21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  <mergeCell ref="A24:AC24"/>
    <mergeCell ref="A25:AC25"/>
    <mergeCell ref="A27:AC27"/>
    <mergeCell ref="A26:AC26"/>
    <mergeCell ref="A23:AB23"/>
    <mergeCell ref="E4:E5"/>
    <mergeCell ref="D4:D5"/>
    <mergeCell ref="C4:C5"/>
    <mergeCell ref="U3:AC3"/>
    <mergeCell ref="C3:E3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ม.ค.67</vt:lpstr>
      <vt:lpstr>ม.ค.67!Print_Area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Dop</cp:lastModifiedBy>
  <cp:lastPrinted>2024-07-25T09:03:34Z</cp:lastPrinted>
  <dcterms:created xsi:type="dcterms:W3CDTF">2019-07-31T04:38:13Z</dcterms:created>
  <dcterms:modified xsi:type="dcterms:W3CDTF">2024-07-25T09:03:47Z</dcterms:modified>
</cp:coreProperties>
</file>